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\Desktop\"/>
    </mc:Choice>
  </mc:AlternateContent>
  <bookViews>
    <workbookView xWindow="0" yWindow="0" windowWidth="12825" windowHeight="84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9" i="1"/>
  <c r="H20" i="1"/>
  <c r="H15" i="1"/>
  <c r="H18" i="1"/>
  <c r="H10" i="1"/>
  <c r="H12" i="1"/>
  <c r="H13" i="1"/>
  <c r="H11" i="1"/>
  <c r="H14" i="1"/>
  <c r="H17" i="1"/>
  <c r="H3" i="1"/>
  <c r="H5" i="1"/>
  <c r="H6" i="1"/>
  <c r="H4" i="1"/>
</calcChain>
</file>

<file path=xl/sharedStrings.xml><?xml version="1.0" encoding="utf-8"?>
<sst xmlns="http://schemas.openxmlformats.org/spreadsheetml/2006/main" count="115" uniqueCount="78">
  <si>
    <t>Electrique</t>
  </si>
  <si>
    <t>Modele</t>
  </si>
  <si>
    <t>moteur</t>
  </si>
  <si>
    <t>freinage</t>
  </si>
  <si>
    <t>transmission</t>
  </si>
  <si>
    <t>prix normal</t>
  </si>
  <si>
    <t>prix HFR</t>
  </si>
  <si>
    <t>active line</t>
  </si>
  <si>
    <t>hs11</t>
  </si>
  <si>
    <t>nexus 7</t>
  </si>
  <si>
    <t>victoria e-trekking 5.7 SEH</t>
  </si>
  <si>
    <t>victoria e-trekking 6.3</t>
  </si>
  <si>
    <t>taille</t>
  </si>
  <si>
    <t>53 cm (L)</t>
  </si>
  <si>
    <t>48 cm (M)</t>
  </si>
  <si>
    <t>active line +</t>
  </si>
  <si>
    <t>disque shimano mt200</t>
  </si>
  <si>
    <t>alivio 9 vitesses</t>
  </si>
  <si>
    <t>Conway e-urban city</t>
  </si>
  <si>
    <t>48 (M)</t>
  </si>
  <si>
    <t>Performance line</t>
  </si>
  <si>
    <t>disque shimano m365</t>
  </si>
  <si>
    <t>nexus 8</t>
  </si>
  <si>
    <t>I:Sy drive S8</t>
  </si>
  <si>
    <t>unique</t>
  </si>
  <si>
    <t>50km au compteur</t>
  </si>
  <si>
    <t>commentaire</t>
  </si>
  <si>
    <t>Musculaire</t>
  </si>
  <si>
    <t>lien</t>
  </si>
  <si>
    <t>http://rouleraoul.net/produit/victoria-e-trekking-6-3-wave/</t>
  </si>
  <si>
    <t>http://rouleraoul.net/produit/victoria-e-trekking-5-7-se/</t>
  </si>
  <si>
    <t>http://rouleraoul.net/produit/conway-e-urban-city/</t>
  </si>
  <si>
    <t>http://rouleraoul.net/produit/isy-drive-s8/</t>
  </si>
  <si>
    <t>Excelsior Chillax</t>
  </si>
  <si>
    <t>nexus 3</t>
  </si>
  <si>
    <t>retropédalage + vbrake</t>
  </si>
  <si>
    <t>couleur</t>
  </si>
  <si>
    <t>bleu corail</t>
  </si>
  <si>
    <t>http://rouleraoul.net/produit/excelsior-chillax/</t>
  </si>
  <si>
    <t>pas de moyeu dynamo</t>
  </si>
  <si>
    <t>Victoria Retro 3.4</t>
  </si>
  <si>
    <t>50cm (m)</t>
  </si>
  <si>
    <t>bleu mate</t>
  </si>
  <si>
    <t>http://rouleraoul.net/produit/victoria-retro-3-4/</t>
  </si>
  <si>
    <t>Victoria Retro 5.6</t>
  </si>
  <si>
    <t>noir</t>
  </si>
  <si>
    <t>http://rouleraoul.net/produit/victoria-retro-5-6/</t>
  </si>
  <si>
    <t>Excelsior Royal ND</t>
  </si>
  <si>
    <t>56cm (l)</t>
  </si>
  <si>
    <t>retropédalage + frein à rouleau AV</t>
  </si>
  <si>
    <t>turquoise</t>
  </si>
  <si>
    <t>http://rouleraoul.net/produit/excelsior-royal-nd-tb/</t>
  </si>
  <si>
    <t>Excelsior Nostalgie Classic</t>
  </si>
  <si>
    <t>vert pastel</t>
  </si>
  <si>
    <t>http://rouleraoul.net/produit/excelsior-nostalie-classic/</t>
  </si>
  <si>
    <t>Excelsior Swan Retro FT</t>
  </si>
  <si>
    <t>55cm (unique)</t>
  </si>
  <si>
    <t>sable</t>
  </si>
  <si>
    <t>http://rouleraoul.net/produit/excelsior-swan-retro-ft/</t>
  </si>
  <si>
    <t>Excelsior Swan Retro</t>
  </si>
  <si>
    <t>orange</t>
  </si>
  <si>
    <t>http://rouleraoul.net/produit/excelsior-swan-retro/</t>
  </si>
  <si>
    <t>Victoria trekking 2,7</t>
  </si>
  <si>
    <t>Altus 3*8</t>
  </si>
  <si>
    <t>vbrake</t>
  </si>
  <si>
    <t>gris</t>
  </si>
  <si>
    <t>45cm (S) (26 pouces)</t>
  </si>
  <si>
    <t>http://rouleraoul.net/produit/victoria-trekking-2-7/</t>
  </si>
  <si>
    <t>gilet jaune</t>
  </si>
  <si>
    <t>Excelsior Secret</t>
  </si>
  <si>
    <t>vert anglais</t>
  </si>
  <si>
    <t>http://rouleraoul.net/produit/excelsior-secret/</t>
  </si>
  <si>
    <t>Excelsior Luxus</t>
  </si>
  <si>
    <t>53cm (m)</t>
  </si>
  <si>
    <t>http://rouleraoul.net/produit/excelsior-nostalgie-luxus/</t>
  </si>
  <si>
    <t xml:space="preserve">remise </t>
  </si>
  <si>
    <t>remise</t>
  </si>
  <si>
    <t>Sur commande, les mêmes vélos dans des tailles différentes / couleur différentes, me MP pour voir la dispo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</si>
</sst>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1" applyBorder="1"/>
    <xf numFmtId="0" fontId="1" fillId="2" borderId="1" xfId="0" applyFont="1" applyFill="1" applyBorder="1"/>
    <xf numFmtId="2" fontId="0" fillId="0" borderId="0" xfId="0" applyNumberForma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2" xfId="0" applyBorder="1"/>
    <xf numFmtId="2" fontId="0" fillId="0" borderId="3" xfId="0" applyNumberFormat="1" applyBorder="1"/>
    <xf numFmtId="0" fontId="0" fillId="0" borderId="3" xfId="0" applyBorder="1"/>
    <xf numFmtId="0" fontId="0" fillId="0" borderId="0" xfId="0" applyBorder="1"/>
    <xf numFmtId="0" fontId="1" fillId="0" borderId="0" xfId="0" applyFont="1" applyAlignment="1"/>
    <xf numFmtId="0" fontId="0" fillId="0" borderId="0" xfId="0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ouleraoul.net/produit/excelsior-royal-nd-tb/" TargetMode="External"/><Relationship Id="rId13" Type="http://schemas.openxmlformats.org/officeDocument/2006/relationships/hyperlink" Target="http://rouleraoul.net/produit/victoria-trekking-2-7/" TargetMode="External"/><Relationship Id="rId3" Type="http://schemas.openxmlformats.org/officeDocument/2006/relationships/hyperlink" Target="http://rouleraoul.net/produit/conway-e-urban-city/" TargetMode="External"/><Relationship Id="rId7" Type="http://schemas.openxmlformats.org/officeDocument/2006/relationships/hyperlink" Target="http://rouleraoul.net/produit/victoria-retro-5-6/" TargetMode="External"/><Relationship Id="rId12" Type="http://schemas.openxmlformats.org/officeDocument/2006/relationships/hyperlink" Target="http://rouleraoul.net/produit/victoria-trekking-2-7/" TargetMode="External"/><Relationship Id="rId2" Type="http://schemas.openxmlformats.org/officeDocument/2006/relationships/hyperlink" Target="http://rouleraoul.net/produit/victoria-e-trekking-5-7-se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rouleraoul.net/produit/victoria-e-trekking-6-3-wave/" TargetMode="External"/><Relationship Id="rId6" Type="http://schemas.openxmlformats.org/officeDocument/2006/relationships/hyperlink" Target="http://rouleraoul.net/produit/victoria-retro-3-4/" TargetMode="External"/><Relationship Id="rId11" Type="http://schemas.openxmlformats.org/officeDocument/2006/relationships/hyperlink" Target="http://rouleraoul.net/produit/excelsior-swan-retro/" TargetMode="External"/><Relationship Id="rId5" Type="http://schemas.openxmlformats.org/officeDocument/2006/relationships/hyperlink" Target="http://rouleraoul.net/produit/excelsior-chillax/" TargetMode="External"/><Relationship Id="rId15" Type="http://schemas.openxmlformats.org/officeDocument/2006/relationships/hyperlink" Target="http://rouleraoul.net/produit/excelsior-nostalgie-luxus/" TargetMode="External"/><Relationship Id="rId10" Type="http://schemas.openxmlformats.org/officeDocument/2006/relationships/hyperlink" Target="http://rouleraoul.net/produit/excelsior-swan-retro-ft/" TargetMode="External"/><Relationship Id="rId4" Type="http://schemas.openxmlformats.org/officeDocument/2006/relationships/hyperlink" Target="http://rouleraoul.net/produit/isy-drive-s8/" TargetMode="External"/><Relationship Id="rId9" Type="http://schemas.openxmlformats.org/officeDocument/2006/relationships/hyperlink" Target="http://rouleraoul.net/produit/excelsior-nostalie-classic/" TargetMode="External"/><Relationship Id="rId14" Type="http://schemas.openxmlformats.org/officeDocument/2006/relationships/hyperlink" Target="http://rouleraoul.net/produit/excelsior-secr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>
      <selection activeCell="A22" sqref="A22:F22"/>
    </sheetView>
  </sheetViews>
  <sheetFormatPr baseColWidth="10" defaultRowHeight="15" x14ac:dyDescent="0.25"/>
  <cols>
    <col min="1" max="1" width="24.140625" bestFit="1" customWidth="1"/>
    <col min="2" max="2" width="19.140625" bestFit="1" customWidth="1"/>
    <col min="3" max="3" width="16.42578125" bestFit="1" customWidth="1"/>
    <col min="4" max="4" width="32" bestFit="1" customWidth="1"/>
    <col min="8" max="8" width="11.42578125" style="4"/>
    <col min="9" max="9" width="55.42578125" bestFit="1" customWidth="1"/>
    <col min="10" max="10" width="21" bestFit="1" customWidth="1"/>
  </cols>
  <sheetData>
    <row r="1" spans="1:10" x14ac:dyDescent="0.25">
      <c r="A1" s="3" t="s">
        <v>0</v>
      </c>
    </row>
    <row r="2" spans="1:10" x14ac:dyDescent="0.25">
      <c r="A2" s="3" t="s">
        <v>1</v>
      </c>
      <c r="B2" s="3" t="s">
        <v>12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75</v>
      </c>
      <c r="I2" s="3" t="s">
        <v>28</v>
      </c>
      <c r="J2" s="3" t="s">
        <v>26</v>
      </c>
    </row>
    <row r="3" spans="1:10" x14ac:dyDescent="0.25">
      <c r="A3" s="1" t="s">
        <v>11</v>
      </c>
      <c r="B3" s="1" t="s">
        <v>14</v>
      </c>
      <c r="C3" s="1" t="s">
        <v>15</v>
      </c>
      <c r="D3" s="1" t="s">
        <v>16</v>
      </c>
      <c r="E3" s="1" t="s">
        <v>17</v>
      </c>
      <c r="F3" s="1">
        <v>2199</v>
      </c>
      <c r="G3" s="1">
        <v>1999</v>
      </c>
      <c r="H3" s="6">
        <f>(F3-G3)*100/F3</f>
        <v>9.0950432014552067</v>
      </c>
      <c r="I3" s="2" t="s">
        <v>29</v>
      </c>
      <c r="J3" s="1"/>
    </row>
    <row r="4" spans="1:10" x14ac:dyDescent="0.25">
      <c r="A4" s="1" t="s">
        <v>10</v>
      </c>
      <c r="B4" s="1" t="s">
        <v>13</v>
      </c>
      <c r="C4" s="1" t="s">
        <v>7</v>
      </c>
      <c r="D4" s="1" t="s">
        <v>8</v>
      </c>
      <c r="E4" s="1" t="s">
        <v>9</v>
      </c>
      <c r="F4" s="1">
        <v>2099</v>
      </c>
      <c r="G4" s="1">
        <v>1899</v>
      </c>
      <c r="H4" s="6">
        <f>(F4-G4)*100/F4</f>
        <v>9.5283468318246776</v>
      </c>
      <c r="I4" s="2" t="s">
        <v>30</v>
      </c>
      <c r="J4" s="1"/>
    </row>
    <row r="5" spans="1:10" x14ac:dyDescent="0.25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>
        <v>2499</v>
      </c>
      <c r="G5" s="1">
        <v>2250</v>
      </c>
      <c r="H5" s="6">
        <f>(F5-G5)*100/F5</f>
        <v>9.9639855942376947</v>
      </c>
      <c r="I5" s="2" t="s">
        <v>31</v>
      </c>
      <c r="J5" s="1"/>
    </row>
    <row r="6" spans="1:10" x14ac:dyDescent="0.25">
      <c r="A6" s="1" t="s">
        <v>23</v>
      </c>
      <c r="B6" s="1" t="s">
        <v>24</v>
      </c>
      <c r="C6" s="1" t="s">
        <v>7</v>
      </c>
      <c r="D6" s="1" t="s">
        <v>8</v>
      </c>
      <c r="E6" s="1" t="s">
        <v>22</v>
      </c>
      <c r="F6" s="1">
        <v>2799</v>
      </c>
      <c r="G6" s="1">
        <v>2500</v>
      </c>
      <c r="H6" s="6">
        <f>(F6-G6)*100/F6</f>
        <v>10.682386566630939</v>
      </c>
      <c r="I6" s="2" t="s">
        <v>32</v>
      </c>
      <c r="J6" s="1" t="s">
        <v>25</v>
      </c>
    </row>
    <row r="7" spans="1:10" x14ac:dyDescent="0.25">
      <c r="G7" s="10"/>
      <c r="H7" s="9"/>
    </row>
    <row r="8" spans="1:10" x14ac:dyDescent="0.25">
      <c r="A8" s="3" t="s">
        <v>27</v>
      </c>
      <c r="G8" s="8"/>
      <c r="H8" s="7"/>
    </row>
    <row r="9" spans="1:10" x14ac:dyDescent="0.25">
      <c r="A9" s="3" t="s">
        <v>1</v>
      </c>
      <c r="B9" s="3" t="s">
        <v>12</v>
      </c>
      <c r="C9" s="3" t="s">
        <v>4</v>
      </c>
      <c r="D9" s="3" t="s">
        <v>3</v>
      </c>
      <c r="E9" s="3" t="s">
        <v>5</v>
      </c>
      <c r="F9" s="3" t="s">
        <v>6</v>
      </c>
      <c r="G9" s="3" t="s">
        <v>36</v>
      </c>
      <c r="H9" s="5" t="s">
        <v>76</v>
      </c>
      <c r="I9" s="3" t="s">
        <v>28</v>
      </c>
      <c r="J9" s="3" t="s">
        <v>26</v>
      </c>
    </row>
    <row r="10" spans="1:10" x14ac:dyDescent="0.25">
      <c r="A10" s="1" t="s">
        <v>59</v>
      </c>
      <c r="B10" s="1" t="s">
        <v>66</v>
      </c>
      <c r="C10" s="1" t="s">
        <v>34</v>
      </c>
      <c r="D10" s="1" t="s">
        <v>35</v>
      </c>
      <c r="E10" s="1">
        <v>419</v>
      </c>
      <c r="F10" s="1">
        <v>369</v>
      </c>
      <c r="G10" s="1" t="s">
        <v>60</v>
      </c>
      <c r="H10" s="6">
        <f t="shared" ref="H10:H20" si="0">(E10-F10)*100/E10</f>
        <v>11.933174224343675</v>
      </c>
      <c r="I10" s="2" t="s">
        <v>61</v>
      </c>
      <c r="J10" s="1"/>
    </row>
    <row r="11" spans="1:10" x14ac:dyDescent="0.25">
      <c r="A11" s="1" t="s">
        <v>69</v>
      </c>
      <c r="B11" s="1" t="s">
        <v>41</v>
      </c>
      <c r="C11" s="1" t="s">
        <v>9</v>
      </c>
      <c r="D11" s="1" t="s">
        <v>16</v>
      </c>
      <c r="E11" s="1">
        <v>749</v>
      </c>
      <c r="F11" s="1">
        <v>649</v>
      </c>
      <c r="G11" s="1" t="s">
        <v>70</v>
      </c>
      <c r="H11" s="6">
        <f t="shared" si="0"/>
        <v>13.351134846461949</v>
      </c>
      <c r="I11" s="2" t="s">
        <v>71</v>
      </c>
      <c r="J11" s="1"/>
    </row>
    <row r="12" spans="1:10" x14ac:dyDescent="0.25">
      <c r="A12" s="1" t="s">
        <v>62</v>
      </c>
      <c r="B12" s="1" t="s">
        <v>66</v>
      </c>
      <c r="C12" s="1" t="s">
        <v>63</v>
      </c>
      <c r="D12" s="1" t="s">
        <v>64</v>
      </c>
      <c r="E12" s="1">
        <v>499</v>
      </c>
      <c r="F12" s="1">
        <v>429</v>
      </c>
      <c r="G12" s="1" t="s">
        <v>65</v>
      </c>
      <c r="H12" s="6">
        <f t="shared" si="0"/>
        <v>14.02805611222445</v>
      </c>
      <c r="I12" s="2" t="s">
        <v>67</v>
      </c>
      <c r="J12" s="1"/>
    </row>
    <row r="13" spans="1:10" x14ac:dyDescent="0.25">
      <c r="A13" s="1" t="s">
        <v>62</v>
      </c>
      <c r="B13" s="1" t="s">
        <v>41</v>
      </c>
      <c r="C13" s="1" t="s">
        <v>63</v>
      </c>
      <c r="D13" s="1" t="s">
        <v>64</v>
      </c>
      <c r="E13" s="1">
        <v>499</v>
      </c>
      <c r="F13" s="1">
        <v>429</v>
      </c>
      <c r="G13" s="1" t="s">
        <v>68</v>
      </c>
      <c r="H13" s="6">
        <f t="shared" si="0"/>
        <v>14.02805611222445</v>
      </c>
      <c r="I13" s="2" t="s">
        <v>67</v>
      </c>
      <c r="J13" s="1"/>
    </row>
    <row r="14" spans="1:10" x14ac:dyDescent="0.25">
      <c r="A14" s="1" t="s">
        <v>72</v>
      </c>
      <c r="B14" s="1" t="s">
        <v>73</v>
      </c>
      <c r="C14" s="1" t="s">
        <v>34</v>
      </c>
      <c r="D14" s="1" t="s">
        <v>49</v>
      </c>
      <c r="E14" s="1">
        <v>469</v>
      </c>
      <c r="F14" s="1">
        <v>399</v>
      </c>
      <c r="G14" s="1" t="s">
        <v>45</v>
      </c>
      <c r="H14" s="6">
        <f t="shared" si="0"/>
        <v>14.925373134328359</v>
      </c>
      <c r="I14" s="2" t="s">
        <v>74</v>
      </c>
      <c r="J14" s="1"/>
    </row>
    <row r="15" spans="1:10" x14ac:dyDescent="0.25">
      <c r="A15" s="1" t="s">
        <v>52</v>
      </c>
      <c r="B15" s="1" t="s">
        <v>41</v>
      </c>
      <c r="C15" s="1" t="s">
        <v>34</v>
      </c>
      <c r="D15" s="1" t="s">
        <v>35</v>
      </c>
      <c r="E15" s="1">
        <v>399</v>
      </c>
      <c r="F15" s="1">
        <v>339</v>
      </c>
      <c r="G15" s="1" t="s">
        <v>53</v>
      </c>
      <c r="H15" s="6">
        <f t="shared" si="0"/>
        <v>15.037593984962406</v>
      </c>
      <c r="I15" s="2" t="s">
        <v>54</v>
      </c>
      <c r="J15" s="1"/>
    </row>
    <row r="16" spans="1:10" x14ac:dyDescent="0.25">
      <c r="A16" s="1" t="s">
        <v>40</v>
      </c>
      <c r="B16" s="1" t="s">
        <v>41</v>
      </c>
      <c r="C16" s="1" t="s">
        <v>34</v>
      </c>
      <c r="D16" s="1" t="s">
        <v>35</v>
      </c>
      <c r="E16" s="1">
        <v>549</v>
      </c>
      <c r="F16" s="1">
        <v>449</v>
      </c>
      <c r="G16" s="1" t="s">
        <v>42</v>
      </c>
      <c r="H16" s="6">
        <f t="shared" si="0"/>
        <v>18.214936247723134</v>
      </c>
      <c r="I16" s="2" t="s">
        <v>43</v>
      </c>
      <c r="J16" s="1"/>
    </row>
    <row r="17" spans="1:10" x14ac:dyDescent="0.25">
      <c r="A17" s="1" t="s">
        <v>33</v>
      </c>
      <c r="B17" s="1" t="s">
        <v>24</v>
      </c>
      <c r="C17" s="1" t="s">
        <v>34</v>
      </c>
      <c r="D17" s="1" t="s">
        <v>35</v>
      </c>
      <c r="E17" s="1">
        <v>499</v>
      </c>
      <c r="F17" s="1">
        <v>400</v>
      </c>
      <c r="G17" s="1" t="s">
        <v>37</v>
      </c>
      <c r="H17" s="6">
        <f t="shared" si="0"/>
        <v>19.839679358717436</v>
      </c>
      <c r="I17" s="2" t="s">
        <v>38</v>
      </c>
      <c r="J17" s="1" t="s">
        <v>39</v>
      </c>
    </row>
    <row r="18" spans="1:10" x14ac:dyDescent="0.25">
      <c r="A18" s="1" t="s">
        <v>55</v>
      </c>
      <c r="B18" s="1" t="s">
        <v>56</v>
      </c>
      <c r="C18" s="1" t="s">
        <v>34</v>
      </c>
      <c r="D18" s="1" t="s">
        <v>35</v>
      </c>
      <c r="E18" s="1">
        <v>499</v>
      </c>
      <c r="F18" s="1">
        <v>399</v>
      </c>
      <c r="G18" s="1" t="s">
        <v>57</v>
      </c>
      <c r="H18" s="6">
        <f t="shared" si="0"/>
        <v>20.040080160320642</v>
      </c>
      <c r="I18" s="2" t="s">
        <v>58</v>
      </c>
      <c r="J18" s="1"/>
    </row>
    <row r="19" spans="1:10" x14ac:dyDescent="0.25">
      <c r="A19" s="1" t="s">
        <v>44</v>
      </c>
      <c r="B19" s="1" t="s">
        <v>41</v>
      </c>
      <c r="C19" s="1" t="s">
        <v>9</v>
      </c>
      <c r="D19" s="1" t="s">
        <v>35</v>
      </c>
      <c r="E19" s="1">
        <v>699</v>
      </c>
      <c r="F19" s="1">
        <v>549</v>
      </c>
      <c r="G19" s="1" t="s">
        <v>45</v>
      </c>
      <c r="H19" s="6">
        <f t="shared" si="0"/>
        <v>21.459227467811157</v>
      </c>
      <c r="I19" s="2" t="s">
        <v>46</v>
      </c>
      <c r="J19" s="1"/>
    </row>
    <row r="20" spans="1:10" x14ac:dyDescent="0.25">
      <c r="A20" s="1" t="s">
        <v>47</v>
      </c>
      <c r="B20" s="1" t="s">
        <v>48</v>
      </c>
      <c r="C20" s="1" t="s">
        <v>34</v>
      </c>
      <c r="D20" s="1" t="s">
        <v>49</v>
      </c>
      <c r="E20" s="1">
        <v>519</v>
      </c>
      <c r="F20" s="1">
        <v>399</v>
      </c>
      <c r="G20" s="1" t="s">
        <v>50</v>
      </c>
      <c r="H20" s="6">
        <f t="shared" si="0"/>
        <v>23.121387283236995</v>
      </c>
      <c r="I20" s="2" t="s">
        <v>51</v>
      </c>
      <c r="J20" s="1"/>
    </row>
    <row r="22" spans="1:10" x14ac:dyDescent="0.25">
      <c r="A22" s="12" t="s">
        <v>77</v>
      </c>
      <c r="B22" s="12"/>
      <c r="C22" s="12"/>
      <c r="D22" s="12"/>
      <c r="E22" s="13"/>
      <c r="F22" s="13"/>
    </row>
    <row r="25" spans="1:10" x14ac:dyDescent="0.25">
      <c r="G25" s="11"/>
    </row>
  </sheetData>
  <sheetProtection algorithmName="SHA-512" hashValue="SOemHPX+ItNcKzHvFpm5TbkhQww8U+fKaa29GKuRBf/krWUh7/subX4xp2VQNk7s5iumS1+Kb7HS0EFDnx4pKw==" saltValue="ChhJIrSsgCWyYFrnxr/dRA==" spinCount="100000" sheet="1" objects="1" scenarios="1"/>
  <sortState ref="A9:J20">
    <sortCondition ref="H9:H20"/>
  </sortState>
  <mergeCells count="1">
    <mergeCell ref="A22:F22"/>
  </mergeCells>
  <hyperlinks>
    <hyperlink ref="I3" r:id="rId1"/>
    <hyperlink ref="I4" r:id="rId2"/>
    <hyperlink ref="I5" r:id="rId3"/>
    <hyperlink ref="I6" r:id="rId4"/>
    <hyperlink ref="I17" r:id="rId5"/>
    <hyperlink ref="I16" r:id="rId6"/>
    <hyperlink ref="I19" r:id="rId7"/>
    <hyperlink ref="I20" r:id="rId8"/>
    <hyperlink ref="I15" r:id="rId9"/>
    <hyperlink ref="I18" r:id="rId10"/>
    <hyperlink ref="I10" r:id="rId11"/>
    <hyperlink ref="I12" r:id="rId12"/>
    <hyperlink ref="I13" r:id="rId13"/>
    <hyperlink ref="I11" r:id="rId14"/>
    <hyperlink ref="I14" r:id="rId15"/>
  </hyperlinks>
  <pageMargins left="0.25" right="0.25" top="0.75" bottom="0.75" header="0.3" footer="0.3"/>
  <pageSetup paperSize="9" orientation="portrait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conta</dc:creator>
  <cp:lastModifiedBy>conta</cp:lastModifiedBy>
  <cp:lastPrinted>2019-09-28T10:35:11Z</cp:lastPrinted>
  <dcterms:created xsi:type="dcterms:W3CDTF">2019-09-28T09:51:16Z</dcterms:created>
  <dcterms:modified xsi:type="dcterms:W3CDTF">2019-09-28T10:37:32Z</dcterms:modified>
</cp:coreProperties>
</file>